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EJERC.1 C.O.E." sheetId="1" r:id="rId1"/>
    <sheet name="Ejerc.2 C.O.E.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16" i="2"/>
  <c r="G16"/>
  <c r="D16"/>
  <c r="L13"/>
  <c r="L13" i="1"/>
  <c r="K10"/>
  <c r="K9"/>
  <c r="J16"/>
  <c r="G16"/>
  <c r="K16" s="1"/>
  <c r="D16"/>
  <c r="K16" i="2" l="1"/>
</calcChain>
</file>

<file path=xl/sharedStrings.xml><?xml version="1.0" encoding="utf-8"?>
<sst xmlns="http://schemas.openxmlformats.org/spreadsheetml/2006/main" count="85" uniqueCount="59">
  <si>
    <t>FECHA</t>
  </si>
  <si>
    <t>Material</t>
  </si>
  <si>
    <t>Cantidad</t>
  </si>
  <si>
    <t>Total</t>
  </si>
  <si>
    <t xml:space="preserve">            MATERIALES</t>
  </si>
  <si>
    <t xml:space="preserve">           MANO DE OBRA DIRECTA</t>
  </si>
  <si>
    <t xml:space="preserve">     GASTOS DE PRODUCCION </t>
  </si>
  <si>
    <t xml:space="preserve"> Horas H.H.</t>
  </si>
  <si>
    <t xml:space="preserve">Valor </t>
  </si>
  <si>
    <t>Detalle</t>
  </si>
  <si>
    <t>Valor</t>
  </si>
  <si>
    <t>Totales</t>
  </si>
  <si>
    <t xml:space="preserve"> Acumulado</t>
  </si>
  <si>
    <t>REGISTRO DE HOJA DE COSTOS</t>
  </si>
  <si>
    <t>Orden de Produccion:</t>
  </si>
  <si>
    <t>Bien a Fabricar:    Mesas de Madera</t>
  </si>
  <si>
    <t>No. 0007</t>
  </si>
  <si>
    <t xml:space="preserve">Fecha de Inicio :  01-Sept 17 </t>
  </si>
  <si>
    <t>Fecha de Termino: 20 - sept 17</t>
  </si>
  <si>
    <t>Madera</t>
  </si>
  <si>
    <t>Barniz</t>
  </si>
  <si>
    <t>26 Galones</t>
  </si>
  <si>
    <t>Maestro 450</t>
  </si>
  <si>
    <t>Ayudante 450</t>
  </si>
  <si>
    <t>Gts.Directo</t>
  </si>
  <si>
    <t>Gts. Indirecto</t>
  </si>
  <si>
    <t>Sumas</t>
  </si>
  <si>
    <t>CREDITO FISCAL</t>
  </si>
  <si>
    <t>Impuestos por pagar</t>
  </si>
  <si>
    <t xml:space="preserve">Debito Fiscal                  </t>
  </si>
  <si>
    <t xml:space="preserve">  </t>
  </si>
  <si>
    <t>$ 14.312.225.-</t>
  </si>
  <si>
    <t>Credito Fiscal</t>
  </si>
  <si>
    <t>$ 11.013.730.-</t>
  </si>
  <si>
    <t>IVA A PAGAR</t>
  </si>
  <si>
    <t>$  3.298.495.-</t>
  </si>
  <si>
    <t xml:space="preserve">Costo total </t>
  </si>
  <si>
    <t>25% Utilidad</t>
  </si>
  <si>
    <t>Valor con Utilidad</t>
  </si>
  <si>
    <t>Iva. Debito</t>
  </si>
  <si>
    <t>Valor Total</t>
  </si>
  <si>
    <t>Costo Unitario</t>
  </si>
  <si>
    <t>60.262.000/2.000 = 30.131.-</t>
  </si>
  <si>
    <t>Valor c/utilidad   = 37.664.-</t>
  </si>
  <si>
    <t>iva debito</t>
  </si>
  <si>
    <t>Precio/Vta.</t>
  </si>
  <si>
    <t xml:space="preserve"> =   7.533.-</t>
  </si>
  <si>
    <t>44.820.-</t>
  </si>
  <si>
    <t xml:space="preserve"> =  7.156.-</t>
  </si>
  <si>
    <t xml:space="preserve">  ESTADO DE COSTOS DE PRODUCCION</t>
  </si>
  <si>
    <t>Explicacion</t>
  </si>
  <si>
    <t>valor agregado   utilidad  15.065.500</t>
  </si>
  <si>
    <t>Valor agregado M.O.            2.295.000</t>
  </si>
  <si>
    <t>17.360.500     X 19%      $ 3.298.495.-</t>
  </si>
  <si>
    <t>Total de Agregados</t>
  </si>
  <si>
    <t>Bien a Fabricar:    SILLAS METALICAS</t>
  </si>
  <si>
    <t xml:space="preserve">Fecha de Inicio :  </t>
  </si>
  <si>
    <t xml:space="preserve">Fecha de Termino: </t>
  </si>
  <si>
    <t>No. 0009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</si>
</sst>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/>
    <xf numFmtId="0" fontId="1" fillId="0" borderId="3" xfId="0" applyFont="1" applyBorder="1" applyAlignment="1"/>
    <xf numFmtId="3" fontId="1" fillId="0" borderId="2" xfId="0" applyNumberFormat="1" applyFont="1" applyBorder="1"/>
    <xf numFmtId="3" fontId="1" fillId="0" borderId="3" xfId="0" applyNumberFormat="1" applyFont="1" applyBorder="1"/>
    <xf numFmtId="0" fontId="1" fillId="0" borderId="5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1" fillId="0" borderId="3" xfId="0" applyNumberFormat="1" applyFont="1" applyBorder="1" applyAlignment="1">
      <alignment horizontal="left"/>
    </xf>
    <xf numFmtId="0" fontId="4" fillId="0" borderId="0" xfId="0" applyFont="1"/>
    <xf numFmtId="0" fontId="0" fillId="0" borderId="0" xfId="0" applyFill="1" applyBorder="1"/>
    <xf numFmtId="0" fontId="0" fillId="0" borderId="0" xfId="0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6" xfId="0" applyNumberFormat="1" applyBorder="1"/>
    <xf numFmtId="0" fontId="5" fillId="0" borderId="0" xfId="0" applyFont="1"/>
    <xf numFmtId="3" fontId="1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2" borderId="3" xfId="0" applyFont="1" applyFill="1" applyBorder="1" applyAlignme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6"/>
  <sheetViews>
    <sheetView topLeftCell="A9" workbookViewId="0">
      <selection activeCell="O23" sqref="O23:P25"/>
    </sheetView>
  </sheetViews>
  <sheetFormatPr baseColWidth="10" defaultRowHeight="15"/>
  <cols>
    <col min="1" max="1" width="9.85546875" customWidth="1"/>
    <col min="2" max="2" width="7.85546875" customWidth="1"/>
    <col min="3" max="3" width="9.42578125" customWidth="1"/>
    <col min="5" max="5" width="12.85546875" customWidth="1"/>
    <col min="6" max="6" width="8.7109375" customWidth="1"/>
    <col min="8" max="8" width="11.42578125" customWidth="1"/>
    <col min="9" max="9" width="9.85546875" customWidth="1"/>
    <col min="11" max="11" width="11.42578125" customWidth="1"/>
    <col min="12" max="12" width="14.28515625" customWidth="1"/>
  </cols>
  <sheetData>
    <row r="2" spans="1:12" ht="23.25">
      <c r="D2" s="8" t="s">
        <v>13</v>
      </c>
      <c r="E2" s="8"/>
      <c r="F2" s="8"/>
      <c r="G2" s="9"/>
    </row>
    <row r="3" spans="1:12">
      <c r="A3" s="7" t="s">
        <v>14</v>
      </c>
      <c r="B3" s="7"/>
      <c r="C3" s="7" t="s">
        <v>16</v>
      </c>
    </row>
    <row r="4" spans="1:12">
      <c r="A4" s="7" t="s">
        <v>15</v>
      </c>
      <c r="B4" s="7"/>
      <c r="C4" s="7"/>
    </row>
    <row r="5" spans="1:12">
      <c r="A5" s="7" t="s">
        <v>17</v>
      </c>
      <c r="B5" s="7"/>
      <c r="C5" s="7"/>
    </row>
    <row r="6" spans="1:12">
      <c r="A6" s="7" t="s">
        <v>18</v>
      </c>
      <c r="B6" s="7"/>
      <c r="C6" s="7"/>
    </row>
    <row r="7" spans="1:12">
      <c r="A7" s="1"/>
      <c r="B7" s="2" t="s">
        <v>4</v>
      </c>
      <c r="C7" s="2"/>
      <c r="D7" s="2"/>
      <c r="E7" s="2" t="s">
        <v>5</v>
      </c>
      <c r="F7" s="2"/>
      <c r="G7" s="2"/>
      <c r="H7" s="2" t="s">
        <v>6</v>
      </c>
      <c r="I7" s="2"/>
      <c r="J7" s="2"/>
      <c r="K7" s="1"/>
      <c r="L7" s="15" t="s">
        <v>27</v>
      </c>
    </row>
    <row r="8" spans="1:12">
      <c r="A8" s="2" t="s">
        <v>0</v>
      </c>
      <c r="B8" s="2" t="s">
        <v>1</v>
      </c>
      <c r="C8" s="2" t="s">
        <v>2</v>
      </c>
      <c r="D8" s="2" t="s">
        <v>3</v>
      </c>
      <c r="E8" s="2" t="s">
        <v>7</v>
      </c>
      <c r="F8" s="2" t="s">
        <v>8</v>
      </c>
      <c r="G8" s="2" t="s">
        <v>11</v>
      </c>
      <c r="H8" s="2" t="s">
        <v>9</v>
      </c>
      <c r="I8" s="2" t="s">
        <v>10</v>
      </c>
      <c r="J8" s="2" t="s">
        <v>11</v>
      </c>
      <c r="K8" s="2" t="s">
        <v>12</v>
      </c>
      <c r="L8" s="7"/>
    </row>
    <row r="9" spans="1:12">
      <c r="A9" s="4">
        <v>42979</v>
      </c>
      <c r="B9" s="5" t="s">
        <v>19</v>
      </c>
      <c r="C9" s="6">
        <v>1790</v>
      </c>
      <c r="D9" s="6">
        <v>47793000</v>
      </c>
      <c r="E9" s="5" t="s">
        <v>22</v>
      </c>
      <c r="F9" s="6">
        <v>3600</v>
      </c>
      <c r="G9" s="6">
        <v>1620000</v>
      </c>
      <c r="H9" s="5" t="s">
        <v>24</v>
      </c>
      <c r="I9" s="5"/>
      <c r="J9" s="6">
        <v>4370000</v>
      </c>
      <c r="K9" s="6">
        <f>(D9+G9+J9)</f>
        <v>53783000</v>
      </c>
      <c r="L9" s="28">
        <v>9080670</v>
      </c>
    </row>
    <row r="10" spans="1:12">
      <c r="A10" s="4">
        <v>42979</v>
      </c>
      <c r="B10" s="5" t="s">
        <v>20</v>
      </c>
      <c r="C10" s="5" t="s">
        <v>21</v>
      </c>
      <c r="D10" s="6">
        <v>1404000</v>
      </c>
      <c r="E10" s="5" t="s">
        <v>23</v>
      </c>
      <c r="F10" s="6">
        <v>1500</v>
      </c>
      <c r="G10" s="6">
        <v>675000</v>
      </c>
      <c r="H10" s="5" t="s">
        <v>25</v>
      </c>
      <c r="I10" s="5"/>
      <c r="J10" s="6">
        <v>4400000</v>
      </c>
      <c r="K10" s="6">
        <f>(D10+G10+J10)</f>
        <v>6479000</v>
      </c>
      <c r="L10" s="28">
        <v>266760</v>
      </c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8">
        <v>1666300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7"/>
    </row>
    <row r="13" spans="1:12" ht="15.75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9">
        <f>SUM(L9:L12)</f>
        <v>11013730</v>
      </c>
    </row>
    <row r="14" spans="1:12" ht="15.75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>
      <c r="A16" s="2" t="s">
        <v>26</v>
      </c>
      <c r="B16" s="1"/>
      <c r="C16" s="1"/>
      <c r="D16" s="3">
        <f>SUM(D9:D15)</f>
        <v>49197000</v>
      </c>
      <c r="E16" s="2"/>
      <c r="F16" s="2"/>
      <c r="G16" s="3">
        <f>SUM(G9:G15)</f>
        <v>2295000</v>
      </c>
      <c r="H16" s="2"/>
      <c r="I16" s="2"/>
      <c r="J16" s="3">
        <f>SUM(J9:J15)</f>
        <v>8770000</v>
      </c>
      <c r="K16" s="3">
        <f>SUM(D16:J16)</f>
        <v>60262000</v>
      </c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27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4">
      <c r="G21" s="21" t="s">
        <v>49</v>
      </c>
    </row>
    <row r="22" spans="1:14">
      <c r="B22" s="21" t="s">
        <v>28</v>
      </c>
      <c r="C22" s="7"/>
      <c r="D22" s="7"/>
      <c r="G22" s="21" t="s">
        <v>36</v>
      </c>
      <c r="H22" s="7"/>
      <c r="I22" s="10">
        <v>60262000</v>
      </c>
      <c r="K22" s="21" t="s">
        <v>41</v>
      </c>
      <c r="L22" s="7"/>
    </row>
    <row r="23" spans="1:14">
      <c r="B23" s="7" t="s">
        <v>29</v>
      </c>
      <c r="C23" s="7" t="s">
        <v>30</v>
      </c>
      <c r="D23" s="7" t="s">
        <v>31</v>
      </c>
      <c r="G23" s="7" t="s">
        <v>37</v>
      </c>
      <c r="H23" s="7"/>
      <c r="I23" s="10">
        <v>15065500</v>
      </c>
      <c r="K23" s="7"/>
      <c r="L23" s="7"/>
    </row>
    <row r="24" spans="1:14">
      <c r="B24" s="7" t="s">
        <v>32</v>
      </c>
      <c r="C24" s="7"/>
      <c r="D24" s="7" t="s">
        <v>33</v>
      </c>
      <c r="G24" s="7" t="s">
        <v>38</v>
      </c>
      <c r="H24" s="7"/>
      <c r="I24" s="13">
        <v>75327500</v>
      </c>
      <c r="K24" s="7" t="s">
        <v>42</v>
      </c>
      <c r="L24" s="17"/>
    </row>
    <row r="25" spans="1:14" ht="15.75" thickBot="1">
      <c r="B25" s="31" t="s">
        <v>34</v>
      </c>
      <c r="C25" s="31"/>
      <c r="D25" s="32" t="s">
        <v>35</v>
      </c>
      <c r="G25" s="7" t="s">
        <v>39</v>
      </c>
      <c r="H25" s="7"/>
      <c r="I25" s="10">
        <v>14312225</v>
      </c>
      <c r="K25" s="7" t="s">
        <v>37</v>
      </c>
      <c r="L25" s="11" t="s">
        <v>46</v>
      </c>
    </row>
    <row r="26" spans="1:14" ht="16.5" thickTop="1" thickBot="1">
      <c r="G26" s="7" t="s">
        <v>40</v>
      </c>
      <c r="H26" s="7"/>
      <c r="I26" s="14">
        <v>89639725</v>
      </c>
      <c r="K26" s="7" t="s">
        <v>43</v>
      </c>
      <c r="L26" s="16"/>
    </row>
    <row r="27" spans="1:14" ht="15.75" thickTop="1">
      <c r="B27" s="21" t="s">
        <v>50</v>
      </c>
      <c r="K27" s="7" t="s">
        <v>44</v>
      </c>
      <c r="L27" s="18" t="s">
        <v>48</v>
      </c>
    </row>
    <row r="28" spans="1:14" ht="15.75" thickBot="1">
      <c r="B28" s="7" t="s">
        <v>51</v>
      </c>
      <c r="D28" s="25"/>
      <c r="K28" s="7" t="s">
        <v>45</v>
      </c>
      <c r="L28" s="20" t="s">
        <v>47</v>
      </c>
    </row>
    <row r="29" spans="1:14" ht="15.75" thickTop="1">
      <c r="B29" s="7" t="s">
        <v>52</v>
      </c>
      <c r="D29" s="24"/>
    </row>
    <row r="30" spans="1:14">
      <c r="D30" s="26"/>
      <c r="E30" s="21"/>
      <c r="F30" s="21"/>
      <c r="G30" s="21"/>
    </row>
    <row r="31" spans="1:14">
      <c r="B31" s="31" t="s">
        <v>54</v>
      </c>
      <c r="C31" s="30"/>
      <c r="D31" s="31" t="s">
        <v>53</v>
      </c>
      <c r="E31" s="30"/>
      <c r="F31" s="30"/>
      <c r="N31" s="19"/>
    </row>
    <row r="32" spans="1:14">
      <c r="I32" s="30"/>
    </row>
    <row r="34" spans="6:11">
      <c r="F34" s="23"/>
    </row>
    <row r="35" spans="6:11">
      <c r="F35" s="23"/>
    </row>
    <row r="36" spans="6:11">
      <c r="F36" s="22"/>
      <c r="K36" t="s">
        <v>30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6"/>
  <sheetViews>
    <sheetView tabSelected="1" workbookViewId="0">
      <selection activeCell="C6" sqref="C6"/>
    </sheetView>
  </sheetViews>
  <sheetFormatPr baseColWidth="10" defaultRowHeight="15"/>
  <cols>
    <col min="1" max="1" width="9.85546875" customWidth="1"/>
    <col min="2" max="3" width="9.42578125" customWidth="1"/>
    <col min="5" max="5" width="12.85546875" customWidth="1"/>
    <col min="6" max="6" width="8.7109375" customWidth="1"/>
    <col min="8" max="8" width="11.42578125" customWidth="1"/>
    <col min="9" max="9" width="9.85546875" customWidth="1"/>
    <col min="11" max="11" width="11.42578125" customWidth="1"/>
    <col min="12" max="12" width="14.28515625" customWidth="1"/>
  </cols>
  <sheetData>
    <row r="2" spans="1:12" ht="23.25">
      <c r="D2" s="8" t="s">
        <v>13</v>
      </c>
      <c r="E2" s="8"/>
      <c r="F2" s="8"/>
      <c r="G2" s="9"/>
    </row>
    <row r="3" spans="1:12">
      <c r="A3" s="7" t="s">
        <v>14</v>
      </c>
      <c r="B3" s="7"/>
      <c r="C3" s="7" t="s">
        <v>58</v>
      </c>
    </row>
    <row r="4" spans="1:12">
      <c r="A4" s="7" t="s">
        <v>55</v>
      </c>
      <c r="B4" s="7"/>
      <c r="C4" s="7"/>
    </row>
    <row r="5" spans="1:12">
      <c r="A5" s="7" t="s">
        <v>56</v>
      </c>
      <c r="B5" s="7"/>
      <c r="C5" s="33">
        <v>43009</v>
      </c>
    </row>
    <row r="6" spans="1:12">
      <c r="A6" s="7" t="s">
        <v>57</v>
      </c>
      <c r="B6" s="7"/>
      <c r="C6" s="7"/>
    </row>
    <row r="7" spans="1:12">
      <c r="A7" s="1"/>
      <c r="B7" s="2" t="s">
        <v>4</v>
      </c>
      <c r="C7" s="2"/>
      <c r="D7" s="2"/>
      <c r="E7" s="2" t="s">
        <v>5</v>
      </c>
      <c r="F7" s="2"/>
      <c r="G7" s="2"/>
      <c r="H7" s="2" t="s">
        <v>6</v>
      </c>
      <c r="I7" s="2"/>
      <c r="J7" s="2"/>
      <c r="K7" s="1"/>
      <c r="L7" s="15" t="s">
        <v>27</v>
      </c>
    </row>
    <row r="8" spans="1:12">
      <c r="A8" s="2" t="s">
        <v>0</v>
      </c>
      <c r="B8" s="2" t="s">
        <v>1</v>
      </c>
      <c r="C8" s="2" t="s">
        <v>2</v>
      </c>
      <c r="D8" s="2" t="s">
        <v>3</v>
      </c>
      <c r="E8" s="2" t="s">
        <v>7</v>
      </c>
      <c r="F8" s="2" t="s">
        <v>8</v>
      </c>
      <c r="G8" s="2" t="s">
        <v>11</v>
      </c>
      <c r="H8" s="2" t="s">
        <v>9</v>
      </c>
      <c r="I8" s="2" t="s">
        <v>10</v>
      </c>
      <c r="J8" s="2" t="s">
        <v>11</v>
      </c>
      <c r="K8" s="2" t="s">
        <v>12</v>
      </c>
      <c r="L8" s="7"/>
    </row>
    <row r="9" spans="1:12">
      <c r="A9" s="4"/>
      <c r="B9" s="5"/>
      <c r="C9" s="6"/>
      <c r="D9" s="6"/>
      <c r="E9" s="5"/>
      <c r="F9" s="6"/>
      <c r="G9" s="6"/>
      <c r="H9" s="5"/>
      <c r="I9" s="5"/>
      <c r="J9" s="6"/>
      <c r="K9" s="6"/>
      <c r="L9" s="28"/>
    </row>
    <row r="10" spans="1:12">
      <c r="A10" s="4"/>
      <c r="B10" s="5"/>
      <c r="C10" s="5"/>
      <c r="D10" s="6"/>
      <c r="E10" s="5"/>
      <c r="F10" s="6"/>
      <c r="G10" s="6"/>
      <c r="H10" s="5"/>
      <c r="I10" s="5"/>
      <c r="J10" s="6"/>
      <c r="K10" s="6"/>
      <c r="L10" s="28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8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7"/>
    </row>
    <row r="13" spans="1:12" ht="15.75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9">
        <f>SUM(L9:L12)</f>
        <v>0</v>
      </c>
    </row>
    <row r="14" spans="1:12" ht="15.75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>
      <c r="A16" s="2" t="s">
        <v>26</v>
      </c>
      <c r="B16" s="1"/>
      <c r="C16" s="1"/>
      <c r="D16" s="3">
        <f>SUM(D9:D15)</f>
        <v>0</v>
      </c>
      <c r="E16" s="2"/>
      <c r="F16" s="2"/>
      <c r="G16" s="3">
        <f>SUM(G9:G15)</f>
        <v>0</v>
      </c>
      <c r="H16" s="2"/>
      <c r="I16" s="2"/>
      <c r="J16" s="3">
        <f>SUM(J9:J15)</f>
        <v>0</v>
      </c>
      <c r="K16" s="3">
        <f>SUM(D16:J16)</f>
        <v>0</v>
      </c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27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4">
      <c r="G21" s="21" t="s">
        <v>49</v>
      </c>
    </row>
    <row r="22" spans="1:14">
      <c r="B22" s="21" t="s">
        <v>28</v>
      </c>
      <c r="C22" s="7"/>
      <c r="D22" s="7"/>
      <c r="G22" s="21"/>
      <c r="H22" s="7"/>
      <c r="I22" s="10"/>
      <c r="K22" s="21" t="s">
        <v>41</v>
      </c>
      <c r="L22" s="7"/>
    </row>
    <row r="23" spans="1:14">
      <c r="B23" s="7"/>
      <c r="C23" s="7"/>
      <c r="D23" s="7"/>
      <c r="G23" s="7"/>
      <c r="H23" s="7"/>
      <c r="I23" s="10"/>
      <c r="K23" s="7"/>
      <c r="L23" s="7"/>
    </row>
    <row r="24" spans="1:14">
      <c r="B24" s="7"/>
      <c r="C24" s="7"/>
      <c r="D24" s="7"/>
      <c r="G24" s="7"/>
      <c r="H24" s="7"/>
      <c r="I24" s="13"/>
      <c r="K24" s="7"/>
      <c r="L24" s="17"/>
    </row>
    <row r="25" spans="1:14" ht="15.75" thickBot="1">
      <c r="B25" s="7"/>
      <c r="C25" s="7"/>
      <c r="D25" s="12"/>
      <c r="G25" s="7"/>
      <c r="H25" s="7"/>
      <c r="I25" s="10"/>
      <c r="K25" s="7"/>
      <c r="L25" s="11"/>
    </row>
    <row r="26" spans="1:14" ht="16.5" thickTop="1" thickBot="1">
      <c r="G26" s="7"/>
      <c r="H26" s="7"/>
      <c r="I26" s="14"/>
      <c r="K26" s="7"/>
      <c r="L26" s="16"/>
    </row>
    <row r="27" spans="1:14" ht="15.75" thickTop="1">
      <c r="B27" s="21" t="s">
        <v>50</v>
      </c>
      <c r="K27" s="7"/>
      <c r="L27" s="18"/>
    </row>
    <row r="28" spans="1:14" ht="15.75" thickBot="1">
      <c r="B28" s="7"/>
      <c r="D28" s="25"/>
      <c r="K28" s="7"/>
      <c r="L28" s="20"/>
    </row>
    <row r="29" spans="1:14" ht="15.75" thickTop="1">
      <c r="B29" s="7"/>
      <c r="D29" s="24"/>
    </row>
    <row r="30" spans="1:14">
      <c r="D30" s="26"/>
      <c r="E30" s="21"/>
      <c r="F30" s="21"/>
      <c r="G30" s="21"/>
    </row>
    <row r="31" spans="1:14">
      <c r="B31" s="7"/>
      <c r="D31" s="7"/>
      <c r="N31" s="19"/>
    </row>
    <row r="34" spans="6:11">
      <c r="F34" s="23"/>
    </row>
    <row r="35" spans="6:11">
      <c r="F35" s="23"/>
    </row>
    <row r="36" spans="6:11">
      <c r="F36" s="22"/>
      <c r="K36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EJERC.1 C.O.E.</vt:lpstr>
      <vt:lpstr>Ejerc.2 C.O.E.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Brito</dc:creator>
  <cp:lastModifiedBy>Juan Brito</cp:lastModifiedBy>
  <cp:lastPrinted>2017-09-20T15:52:45Z</cp:lastPrinted>
  <dcterms:created xsi:type="dcterms:W3CDTF">2017-09-20T00:53:54Z</dcterms:created>
  <dcterms:modified xsi:type="dcterms:W3CDTF">2017-09-20T23:58:49Z</dcterms:modified>
</cp:coreProperties>
</file>